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/>
  <mc:AlternateContent xmlns:mc="http://schemas.openxmlformats.org/markup-compatibility/2006">
    <mc:Choice Requires="x15">
      <x15ac:absPath xmlns:x15ac="http://schemas.microsoft.com/office/spreadsheetml/2010/11/ac" url="D:\IROP NOVE PROJEKTY\Dolná Súča\"/>
    </mc:Choice>
  </mc:AlternateContent>
  <xr:revisionPtr revIDLastSave="0" documentId="13_ncr:1_{F0DAEEB6-5AB1-4A22-B2BF-7E30A54FA6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oznam" sheetId="21" r:id="rId1"/>
    <sheet name="Hárok2" sheetId="17" state="hidden" r:id="rId2"/>
    <sheet name="Hárok3" sheetId="18" state="hidden" r:id="rId3"/>
  </sheets>
  <definedNames>
    <definedName name="_xlnm._FilterDatabase" localSheetId="0" hidden="1">Zoznam!$A$1:$I$25</definedName>
    <definedName name="ghghjgh">#REF!</definedName>
    <definedName name="hjkz">#REF!</definedName>
    <definedName name="_xlnm.Print_Area" localSheetId="0">Zoznam!$A$1:$I$25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21" l="1"/>
  <c r="I3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7" i="21" l="1"/>
  <c r="I28" i="21" s="1"/>
  <c r="I29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IROP</author>
  </authors>
  <commentList>
    <comment ref="E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Množstvo zadávajte na tri desatinné miesta.</t>
        </r>
      </text>
    </comment>
    <comment ref="H2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</commentList>
</comments>
</file>

<file path=xl/sharedStrings.xml><?xml version="1.0" encoding="utf-8"?>
<sst xmlns="http://schemas.openxmlformats.org/spreadsheetml/2006/main" count="154" uniqueCount="74">
  <si>
    <t>Názov výdavku</t>
  </si>
  <si>
    <t>Merná jednotka</t>
  </si>
  <si>
    <t>022 Samostatné hnuteľné veci a súbory hnuteľných vecí</t>
  </si>
  <si>
    <t>013 Softvér</t>
  </si>
  <si>
    <t>ks</t>
  </si>
  <si>
    <t>P.č.</t>
  </si>
  <si>
    <t>Množstvo</t>
  </si>
  <si>
    <t>Skupina výdavkov</t>
  </si>
  <si>
    <t>Skupina</t>
  </si>
  <si>
    <t>Jednotková cena bez DPH</t>
  </si>
  <si>
    <t>Spolu bez DPH</t>
  </si>
  <si>
    <t>Interaktívny projektor + projekčná tabuľa + interaktívne pero, softvér vrátane adaptéra pre bezdrôtový prenos obrazu a montážnej sady</t>
  </si>
  <si>
    <t>Učiteľské PC vrátane základného príslušenstva - monitor, klávesnica, myš</t>
  </si>
  <si>
    <t>Klientská stanica vrátane základného príslušenstva - monitor, klávesnica, myš</t>
  </si>
  <si>
    <t>Zázemie pre učiteľov - notebook</t>
  </si>
  <si>
    <t>Zázemie pre učiteľov - multifunkčná tlačiareň</t>
  </si>
  <si>
    <t>Školský server, softvér, kabeláž</t>
  </si>
  <si>
    <t>Operačný systém, kancelársky balík (textový a tabuľkový editor, program na tvorbu prezentácií), ďalší e-learning softvér</t>
  </si>
  <si>
    <t>Učiteľský notebook vrátane základného príslušenstva - myš</t>
  </si>
  <si>
    <t>Žiacky notebook vrátane základného príslušenstva - myš</t>
  </si>
  <si>
    <t>3D tlačiareň, softvér</t>
  </si>
  <si>
    <t>Počítač pre školského knihovníka</t>
  </si>
  <si>
    <t>Notebook pre používateľov knižnice</t>
  </si>
  <si>
    <t>Tablet pre používateľov školskej knižnice</t>
  </si>
  <si>
    <t>Knižnično-informačný systém</t>
  </si>
  <si>
    <t>Čítačka čiarových kódov</t>
  </si>
  <si>
    <t>Tlačiareň, kopírovací stroj, skener (multifunkčné zariadenie)</t>
  </si>
  <si>
    <t>Televízor</t>
  </si>
  <si>
    <t>DVD prehrávač</t>
  </si>
  <si>
    <t>Dataprojektor</t>
  </si>
  <si>
    <t>Interaktívny projektor s ovládaním dvoma interaktívnymi perami (sú súčasťou projektora), s podporou 3D zobrazovania, technológia DLP s natívnym rozlíšením WXGA, svetelný výkon min 3000 ANSI lumenov, kontrast min. 10 000:1, zabudované reproduktory, konektivita min. HDMI, VGA - Out, VGA-In, nástenný držiak dataprojektora s možnosťou jemnej korekcie, sada 2 softwérov kompatibilných s interaktívnym projektorom (nejedná sa o inštaláciu žiadneho dodatočného softwéru) pre vytváranie a zdieľanie interaktívnych prezentácií s databázou animácií a obrázkov vo vysokom rozlíšení, adaptér pre bezdrôtový prenos obrazu, min. špecifikácia na projekčnú tabuľu kompatibilnú pre projekciu z interaktívneho projektora: biela, keramická magnetická tabuľa s matným difúznym povrchom, rozmer tabule min. 200x120 cm, montážna sada</t>
  </si>
  <si>
    <t>PC s min. parametrami: procesor 2-jadrový, 2,4 GHz, 4 GB RAM, SSD 32 GB, Wifi, Bluetooth, HDMI, USB 3.0, RJ45, OS WIN 10 SK, monitor min 18,5", min. HD rozlíšenie, klávesnica, myš</t>
  </si>
  <si>
    <t>Notebook s min. parametrami: procesor 4-jadrový, 2,2 GHz, 4 GB RAM, SSD 128 GB, DVD RW, Wifi, Bluetooth, HDMI, USB 3.0, OS WIN 10 SK, displej min 15,6", min. HD rozlíšenie</t>
  </si>
  <si>
    <t>laserová tlačiareň farebná, multifunkčná, A4, tlačiareň/skener/kopírka/, 20 str./min. LCD, 1200x1200 dpi, obojstranný podávač, duplex, pamäť 1 GB, USB, LAN, WiFi</t>
  </si>
  <si>
    <t>školský server s procesorom min. 3 GHz, RAM 8GB, HDD min. 2TB, MS Windows licencovaný softvér pre všetky zariadenia v učebni pripojené na server, kompletná kabeláž pre pripojenenie všetkých zariadení v učebni k serveru</t>
  </si>
  <si>
    <t>notebook s min. parametrami: procesor Intel i5, 4 GB RAM, 15,6" Full HD dotykový displej, úložný priestor 128 GB, HDMI, DVD RW, OS Windows 10, myš</t>
  </si>
  <si>
    <t>notebook/tablet s min. parametrami:  displej 10,1", HD rozlíšenie, úložný priestor 128 GB, WiFi, Bluetooth, USB 3.0, OS WIN 10</t>
  </si>
  <si>
    <t>Notebook s min. parametrami: procesor 4-jadrový, 2,2 GHz, 8 GB RAM, SSD 256 GB, Wifi, Bluetooth, HDMI, USB 3.0, OS WIN 10 SK, displej min 15,6", min. HD rozlíšenie</t>
  </si>
  <si>
    <t>3D tlačiareň, softwér, tlačová plocha min 200x200x200 mm, celkový modelovací priestor min 8000 cm3, hrúbka vrstvy max. 0,05 mm, tryska 0,4 mm, tlačový materiál: struna 1,75 mm, ABS, PLA, Petty, Laywood, Laybrick, technológia tlače FDM, LCD displej, USB 2.0</t>
  </si>
  <si>
    <t>zostava PC s monitorom, OS WINDOWS a balíkom kancelárskych aplikácií MS Office 2016 pre školy s licenciou bez časového obmedzenia, min. parametre PC: 4 GB RAM, 128GB SSD, DVD-RW, monitor min. 21,5" LED, FullHD 1920x1080</t>
  </si>
  <si>
    <t xml:space="preserve">Zostava PC s monirtorom, OS WINDOWS a balíkom kancelárskych aplikácií MS Office 2016 pre školy s licenciou bez časového obmedzenia, min. parametre PC: procesor  2.4 GHz, 4 GB RAM, 500GB HDD, DVD-RW, monitor min. 21,5" LED, FullHD 1920x1080 </t>
  </si>
  <si>
    <t>Android tablet s min. parametrami: uhlopriečka 7", rozlíšenie 1280x800, RAM 1GB, interná pamäť 8 GB s podporou MicroSD/SDHC kariet, Wifi, Bluetooth, batéria min. 5000 mAh</t>
  </si>
  <si>
    <t>Ručný laserový snímač čiarových kódov so šírkou záberu min. 49 mm pri hlave snímača, rýchlosť snímania min. 72 skenov/sek., programovateľný pomocou kódov alebo sériovým rozhraním</t>
  </si>
  <si>
    <t>Technológia tlače atramentová (ČB/farebná), formát A4, tlač, kopírka, skener, fax, pripojenie na LAN aj cez Wifi</t>
  </si>
  <si>
    <t>Dataprojektor DLP 3D ready, natívne rozlíšenie XGA, podpora 1080p na vstupe, min. 2700 ANSI lumenov, HDMI vstup, USB</t>
  </si>
  <si>
    <t>1VT199026B</t>
  </si>
  <si>
    <t>1VT199025A</t>
  </si>
  <si>
    <t>Stolný DVD prehrávač, podporované formáty SVCD, DivX, MP3, WMA-CD, MPEG-4, JPEG</t>
  </si>
  <si>
    <t>LED LCD TV uhlopriečka 40", Full HD, 2xHDMI, USB, vlastný stojan</t>
  </si>
  <si>
    <t>1VT199024B </t>
  </si>
  <si>
    <t>1VT199023A</t>
  </si>
  <si>
    <t>1VT199022A</t>
  </si>
  <si>
    <t>1VT199021A</t>
  </si>
  <si>
    <t>Knižničný SW pre obsluhu, evidenciu a vyhodnocovanie zápožičiek a prácu knihovníka.</t>
  </si>
  <si>
    <t>1VT199020B</t>
  </si>
  <si>
    <t>1VT199019C</t>
  </si>
  <si>
    <t>1VT199018B</t>
  </si>
  <si>
    <t xml:space="preserve"> 1VT199004C a 1VT199005A</t>
  </si>
  <si>
    <t>1VT199006B</t>
  </si>
  <si>
    <t>1VT199015X03</t>
  </si>
  <si>
    <t>PC s min. parametrami: dvojjadrový procesor Intel, min. 2,4GHz, RAM min. 4GB, HDD 32GB, čítačka SD kariet, graf. karta min. Intel HD 400, Ethernet LAN 10/100/1000, WiFi 802.11b/g/n, Bluetooth 4.0, konektivita min. : 3xUSB 3.0, HDMI, audio 3,5mm Jack, RJ-45, OS: WINDOWS 10. LED monitor min. 18,5", 16:9, DVI alebo HDMI konektor. USB klávesnica + myš</t>
  </si>
  <si>
    <t>1VT199008X02</t>
  </si>
  <si>
    <t>Tlačiareň s multifunkciou: technológia tlače laserová, formát A4, tlač, kopírka, skener, fax, pripojenie na LAN aj cez WiFi, dotykový displej, 2 zásobníky papiera</t>
  </si>
  <si>
    <t>1VT199010C</t>
  </si>
  <si>
    <t>1VT199011C</t>
  </si>
  <si>
    <t>Operačný systém pre školský server s licenciami pre 17 staníc (učiteľský PC + 16 žiackych staníc), Balík MS Office 2016 pre školy pre 17 staníc (učiteľský PC + 16 žiackych staníc), e-learning softvér mozaBOOK Classroom s licenciou na 5 rokov. Zaškolenie k dodanému SW mozaBook Classroom v slovenskom jazyku oficiálne certifikovaným lektorom od jeho výrobcu</t>
  </si>
  <si>
    <t>1VT199013C</t>
  </si>
  <si>
    <t>1VT199012B</t>
  </si>
  <si>
    <t>1VT199009A</t>
  </si>
  <si>
    <t>IKT</t>
  </si>
  <si>
    <t>Komplet bez DPH</t>
  </si>
  <si>
    <t>DPH 20%</t>
  </si>
  <si>
    <t>Komplet s DPH</t>
  </si>
  <si>
    <t>Požadovaná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</si>
</sst>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_-* #,##0.00\ [$€-1]_-;\-* #,##0.00\ [$€-1]_-;_-* &quot;-&quot;??\ [$€-1]_-;_-@_-"/>
    <numFmt numFmtId="167" formatCode="_-[$€-2]\ * #,##0.00_-;\-[$€-2]\ * #,##0.00_-;_-[$€-2]\ 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2" fillId="0" borderId="0" xfId="0" applyFont="1"/>
    <xf numFmtId="4" fontId="5" fillId="0" borderId="1" xfId="0" applyNumberFormat="1" applyFont="1" applyFill="1" applyBorder="1" applyAlignment="1" applyProtection="1">
      <alignment vertical="justify" wrapText="1"/>
    </xf>
    <xf numFmtId="0" fontId="5" fillId="0" borderId="1" xfId="0" applyFont="1" applyFill="1" applyBorder="1" applyAlignment="1">
      <alignment vertical="justify" wrapText="1"/>
    </xf>
    <xf numFmtId="0" fontId="6" fillId="0" borderId="0" xfId="0" applyFont="1" applyFill="1"/>
    <xf numFmtId="0" fontId="6" fillId="0" borderId="0" xfId="0" applyFont="1"/>
    <xf numFmtId="4" fontId="5" fillId="0" borderId="2" xfId="0" applyNumberFormat="1" applyFont="1" applyFill="1" applyBorder="1" applyAlignment="1" applyProtection="1">
      <alignment vertical="justify" wrapText="1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 applyProtection="1">
      <alignment vertical="center"/>
    </xf>
    <xf numFmtId="166" fontId="8" fillId="0" borderId="3" xfId="0" applyNumberFormat="1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 applyProtection="1">
      <alignment horizontal="center" vertical="justify" wrapText="1"/>
    </xf>
    <xf numFmtId="164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166" fontId="8" fillId="0" borderId="3" xfId="0" applyNumberFormat="1" applyFont="1" applyFill="1" applyBorder="1" applyAlignment="1" applyProtection="1">
      <alignment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 applyProtection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álna 2" xfId="1" xr:uid="{00000000-0005-0000-0000-000001000000}"/>
    <cellStyle name="Normálna 2 2" xfId="2" xr:uid="{00000000-0005-0000-0000-000002000000}"/>
  </cellStyles>
  <dxfs count="0"/>
  <tableStyles count="0" defaultTableStyle="TableStyleMedium2" defaultPivotStyle="PivotStyleLight16"/>
  <colors>
    <mruColors>
      <color rgb="FFFF3300"/>
      <color rgb="FF66FF99"/>
      <color rgb="FFF8BAF7"/>
      <color rgb="FFFF7C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75" zoomScaleNormal="80" zoomScalePageLayoutView="80" workbookViewId="0">
      <pane ySplit="1" topLeftCell="A2" activePane="bottomLeft" state="frozen"/>
      <selection pane="bottomLeft" activeCell="F2" sqref="F2"/>
    </sheetView>
  </sheetViews>
  <sheetFormatPr defaultColWidth="0" defaultRowHeight="13.8" x14ac:dyDescent="0.3"/>
  <cols>
    <col min="1" max="1" width="9.6640625" style="7" customWidth="1"/>
    <col min="2" max="2" width="27.109375" style="8" customWidth="1"/>
    <col min="3" max="3" width="21" style="8" customWidth="1"/>
    <col min="4" max="4" width="12" style="9" customWidth="1"/>
    <col min="5" max="5" width="11.33203125" style="14" customWidth="1"/>
    <col min="6" max="6" width="76.77734375" style="10" customWidth="1"/>
    <col min="7" max="7" width="14.6640625" style="14" customWidth="1"/>
    <col min="8" max="8" width="19.44140625" style="13" customWidth="1"/>
    <col min="9" max="9" width="19.44140625" style="11" customWidth="1"/>
    <col min="10" max="10" width="31" style="12" hidden="1" customWidth="1"/>
    <col min="11" max="16" width="10.33203125" style="4" customWidth="1"/>
    <col min="17" max="249" width="9.33203125" style="4" customWidth="1"/>
    <col min="250" max="250" width="9.44140625" style="4" customWidth="1"/>
    <col min="251" max="253" width="11.44140625" style="4" customWidth="1"/>
    <col min="254" max="254" width="12.33203125" style="4" bestFit="1" customWidth="1"/>
    <col min="255" max="255" width="8.6640625" style="4" bestFit="1" customWidth="1"/>
    <col min="256" max="256" width="12.6640625" style="4" customWidth="1"/>
    <col min="257" max="258" width="17.6640625" style="4" customWidth="1"/>
    <col min="259" max="259" width="13.6640625" style="4" customWidth="1"/>
    <col min="260" max="260" width="12.6640625" style="4" customWidth="1"/>
    <col min="261" max="272" width="0" style="4" hidden="1" customWidth="1"/>
    <col min="273" max="505" width="0" style="4" hidden="1"/>
    <col min="506" max="506" width="9.44140625" style="4" customWidth="1"/>
    <col min="507" max="509" width="11.44140625" style="4" customWidth="1"/>
    <col min="510" max="510" width="12.33203125" style="4" bestFit="1" customWidth="1"/>
    <col min="511" max="511" width="8.6640625" style="4" bestFit="1" customWidth="1"/>
    <col min="512" max="512" width="12.6640625" style="4" customWidth="1"/>
    <col min="513" max="514" width="17.6640625" style="4" customWidth="1"/>
    <col min="515" max="515" width="13.6640625" style="4" customWidth="1"/>
    <col min="516" max="516" width="12.6640625" style="4" customWidth="1"/>
    <col min="517" max="528" width="0" style="4" hidden="1" customWidth="1"/>
    <col min="529" max="761" width="0" style="4" hidden="1"/>
    <col min="762" max="762" width="9.44140625" style="4" customWidth="1"/>
    <col min="763" max="765" width="11.44140625" style="4" customWidth="1"/>
    <col min="766" max="766" width="12.33203125" style="4" bestFit="1" customWidth="1"/>
    <col min="767" max="767" width="8.6640625" style="4" bestFit="1" customWidth="1"/>
    <col min="768" max="768" width="12.6640625" style="4" customWidth="1"/>
    <col min="769" max="770" width="17.6640625" style="4" customWidth="1"/>
    <col min="771" max="771" width="13.6640625" style="4" customWidth="1"/>
    <col min="772" max="772" width="12.6640625" style="4" customWidth="1"/>
    <col min="773" max="784" width="0" style="4" hidden="1" customWidth="1"/>
    <col min="785" max="1017" width="0" style="4" hidden="1"/>
    <col min="1018" max="1018" width="9.44140625" style="4" customWidth="1"/>
    <col min="1019" max="1021" width="11.44140625" style="4" customWidth="1"/>
    <col min="1022" max="1022" width="12.33203125" style="4" bestFit="1" customWidth="1"/>
    <col min="1023" max="1023" width="8.6640625" style="4" bestFit="1" customWidth="1"/>
    <col min="1024" max="1024" width="12.6640625" style="4" customWidth="1"/>
    <col min="1025" max="1026" width="17.6640625" style="4" customWidth="1"/>
    <col min="1027" max="1027" width="13.6640625" style="4" customWidth="1"/>
    <col min="1028" max="1028" width="12.6640625" style="4" customWidth="1"/>
    <col min="1029" max="1040" width="0" style="4" hidden="1" customWidth="1"/>
    <col min="1041" max="1273" width="0" style="4" hidden="1"/>
    <col min="1274" max="1274" width="9.44140625" style="4" customWidth="1"/>
    <col min="1275" max="1277" width="11.44140625" style="4" customWidth="1"/>
    <col min="1278" max="1278" width="12.33203125" style="4" bestFit="1" customWidth="1"/>
    <col min="1279" max="1279" width="8.6640625" style="4" bestFit="1" customWidth="1"/>
    <col min="1280" max="1280" width="12.6640625" style="4" customWidth="1"/>
    <col min="1281" max="1282" width="17.6640625" style="4" customWidth="1"/>
    <col min="1283" max="1283" width="13.6640625" style="4" customWidth="1"/>
    <col min="1284" max="1284" width="12.6640625" style="4" customWidth="1"/>
    <col min="1285" max="1296" width="0" style="4" hidden="1" customWidth="1"/>
    <col min="1297" max="1529" width="0" style="4" hidden="1"/>
    <col min="1530" max="1530" width="9.44140625" style="4" customWidth="1"/>
    <col min="1531" max="1533" width="11.44140625" style="4" customWidth="1"/>
    <col min="1534" max="1534" width="12.33203125" style="4" bestFit="1" customWidth="1"/>
    <col min="1535" max="1535" width="8.6640625" style="4" bestFit="1" customWidth="1"/>
    <col min="1536" max="1536" width="12.6640625" style="4" customWidth="1"/>
    <col min="1537" max="1538" width="17.6640625" style="4" customWidth="1"/>
    <col min="1539" max="1539" width="13.6640625" style="4" customWidth="1"/>
    <col min="1540" max="1540" width="12.6640625" style="4" customWidth="1"/>
    <col min="1541" max="1552" width="0" style="4" hidden="1" customWidth="1"/>
    <col min="1553" max="1785" width="0" style="4" hidden="1"/>
    <col min="1786" max="1786" width="9.44140625" style="4" customWidth="1"/>
    <col min="1787" max="1789" width="11.44140625" style="4" customWidth="1"/>
    <col min="1790" max="1790" width="12.33203125" style="4" bestFit="1" customWidth="1"/>
    <col min="1791" max="1791" width="8.6640625" style="4" bestFit="1" customWidth="1"/>
    <col min="1792" max="1792" width="12.6640625" style="4" customWidth="1"/>
    <col min="1793" max="1794" width="17.6640625" style="4" customWidth="1"/>
    <col min="1795" max="1795" width="13.6640625" style="4" customWidth="1"/>
    <col min="1796" max="1796" width="12.6640625" style="4" customWidth="1"/>
    <col min="1797" max="1808" width="0" style="4" hidden="1" customWidth="1"/>
    <col min="1809" max="2041" width="0" style="4" hidden="1"/>
    <col min="2042" max="2042" width="9.44140625" style="4" customWidth="1"/>
    <col min="2043" max="2045" width="11.44140625" style="4" customWidth="1"/>
    <col min="2046" max="2046" width="12.33203125" style="4" bestFit="1" customWidth="1"/>
    <col min="2047" max="2047" width="8.6640625" style="4" bestFit="1" customWidth="1"/>
    <col min="2048" max="2048" width="12.6640625" style="4" customWidth="1"/>
    <col min="2049" max="2050" width="17.6640625" style="4" customWidth="1"/>
    <col min="2051" max="2051" width="13.6640625" style="4" customWidth="1"/>
    <col min="2052" max="2052" width="12.6640625" style="4" customWidth="1"/>
    <col min="2053" max="2064" width="0" style="4" hidden="1" customWidth="1"/>
    <col min="2065" max="2297" width="0" style="4" hidden="1"/>
    <col min="2298" max="2298" width="9.44140625" style="4" customWidth="1"/>
    <col min="2299" max="2301" width="11.44140625" style="4" customWidth="1"/>
    <col min="2302" max="2302" width="12.33203125" style="4" bestFit="1" customWidth="1"/>
    <col min="2303" max="2303" width="8.6640625" style="4" bestFit="1" customWidth="1"/>
    <col min="2304" max="2304" width="12.6640625" style="4" customWidth="1"/>
    <col min="2305" max="2306" width="17.6640625" style="4" customWidth="1"/>
    <col min="2307" max="2307" width="13.6640625" style="4" customWidth="1"/>
    <col min="2308" max="2308" width="12.6640625" style="4" customWidth="1"/>
    <col min="2309" max="2320" width="0" style="4" hidden="1" customWidth="1"/>
    <col min="2321" max="2553" width="0" style="4" hidden="1"/>
    <col min="2554" max="2554" width="9.44140625" style="4" customWidth="1"/>
    <col min="2555" max="2557" width="11.44140625" style="4" customWidth="1"/>
    <col min="2558" max="2558" width="12.33203125" style="4" bestFit="1" customWidth="1"/>
    <col min="2559" max="2559" width="8.6640625" style="4" bestFit="1" customWidth="1"/>
    <col min="2560" max="2560" width="12.6640625" style="4" customWidth="1"/>
    <col min="2561" max="2562" width="17.6640625" style="4" customWidth="1"/>
    <col min="2563" max="2563" width="13.6640625" style="4" customWidth="1"/>
    <col min="2564" max="2564" width="12.6640625" style="4" customWidth="1"/>
    <col min="2565" max="2576" width="0" style="4" hidden="1" customWidth="1"/>
    <col min="2577" max="2809" width="0" style="4" hidden="1"/>
    <col min="2810" max="2810" width="9.44140625" style="4" customWidth="1"/>
    <col min="2811" max="2813" width="11.44140625" style="4" customWidth="1"/>
    <col min="2814" max="2814" width="12.33203125" style="4" bestFit="1" customWidth="1"/>
    <col min="2815" max="2815" width="8.6640625" style="4" bestFit="1" customWidth="1"/>
    <col min="2816" max="2816" width="12.6640625" style="4" customWidth="1"/>
    <col min="2817" max="2818" width="17.6640625" style="4" customWidth="1"/>
    <col min="2819" max="2819" width="13.6640625" style="4" customWidth="1"/>
    <col min="2820" max="2820" width="12.6640625" style="4" customWidth="1"/>
    <col min="2821" max="2832" width="0" style="4" hidden="1" customWidth="1"/>
    <col min="2833" max="3065" width="0" style="4" hidden="1"/>
    <col min="3066" max="3066" width="9.44140625" style="4" customWidth="1"/>
    <col min="3067" max="3069" width="11.44140625" style="4" customWidth="1"/>
    <col min="3070" max="3070" width="12.33203125" style="4" bestFit="1" customWidth="1"/>
    <col min="3071" max="3071" width="8.6640625" style="4" bestFit="1" customWidth="1"/>
    <col min="3072" max="3072" width="12.6640625" style="4" customWidth="1"/>
    <col min="3073" max="3074" width="17.6640625" style="4" customWidth="1"/>
    <col min="3075" max="3075" width="13.6640625" style="4" customWidth="1"/>
    <col min="3076" max="3076" width="12.6640625" style="4" customWidth="1"/>
    <col min="3077" max="3088" width="0" style="4" hidden="1" customWidth="1"/>
    <col min="3089" max="3321" width="0" style="4" hidden="1"/>
    <col min="3322" max="3322" width="9.44140625" style="4" customWidth="1"/>
    <col min="3323" max="3325" width="11.44140625" style="4" customWidth="1"/>
    <col min="3326" max="3326" width="12.33203125" style="4" bestFit="1" customWidth="1"/>
    <col min="3327" max="3327" width="8.6640625" style="4" bestFit="1" customWidth="1"/>
    <col min="3328" max="3328" width="12.6640625" style="4" customWidth="1"/>
    <col min="3329" max="3330" width="17.6640625" style="4" customWidth="1"/>
    <col min="3331" max="3331" width="13.6640625" style="4" customWidth="1"/>
    <col min="3332" max="3332" width="12.6640625" style="4" customWidth="1"/>
    <col min="3333" max="3344" width="0" style="4" hidden="1" customWidth="1"/>
    <col min="3345" max="3577" width="0" style="4" hidden="1"/>
    <col min="3578" max="3578" width="9.44140625" style="4" customWidth="1"/>
    <col min="3579" max="3581" width="11.44140625" style="4" customWidth="1"/>
    <col min="3582" max="3582" width="12.33203125" style="4" bestFit="1" customWidth="1"/>
    <col min="3583" max="3583" width="8.6640625" style="4" bestFit="1" customWidth="1"/>
    <col min="3584" max="3584" width="12.6640625" style="4" customWidth="1"/>
    <col min="3585" max="3586" width="17.6640625" style="4" customWidth="1"/>
    <col min="3587" max="3587" width="13.6640625" style="4" customWidth="1"/>
    <col min="3588" max="3588" width="12.6640625" style="4" customWidth="1"/>
    <col min="3589" max="3600" width="0" style="4" hidden="1" customWidth="1"/>
    <col min="3601" max="3833" width="0" style="4" hidden="1"/>
    <col min="3834" max="3834" width="9.44140625" style="4" customWidth="1"/>
    <col min="3835" max="3837" width="11.44140625" style="4" customWidth="1"/>
    <col min="3838" max="3838" width="12.33203125" style="4" bestFit="1" customWidth="1"/>
    <col min="3839" max="3839" width="8.6640625" style="4" bestFit="1" customWidth="1"/>
    <col min="3840" max="3840" width="12.6640625" style="4" customWidth="1"/>
    <col min="3841" max="3842" width="17.6640625" style="4" customWidth="1"/>
    <col min="3843" max="3843" width="13.6640625" style="4" customWidth="1"/>
    <col min="3844" max="3844" width="12.6640625" style="4" customWidth="1"/>
    <col min="3845" max="3856" width="0" style="4" hidden="1" customWidth="1"/>
    <col min="3857" max="4089" width="0" style="4" hidden="1"/>
    <col min="4090" max="4090" width="9.44140625" style="4" customWidth="1"/>
    <col min="4091" max="4093" width="11.44140625" style="4" customWidth="1"/>
    <col min="4094" max="4094" width="12.33203125" style="4" bestFit="1" customWidth="1"/>
    <col min="4095" max="4095" width="8.6640625" style="4" bestFit="1" customWidth="1"/>
    <col min="4096" max="4096" width="12.6640625" style="4" customWidth="1"/>
    <col min="4097" max="4098" width="17.6640625" style="4" customWidth="1"/>
    <col min="4099" max="4099" width="13.6640625" style="4" customWidth="1"/>
    <col min="4100" max="4100" width="12.6640625" style="4" customWidth="1"/>
    <col min="4101" max="4112" width="0" style="4" hidden="1" customWidth="1"/>
    <col min="4113" max="4345" width="0" style="4" hidden="1"/>
    <col min="4346" max="4346" width="9.44140625" style="4" customWidth="1"/>
    <col min="4347" max="4349" width="11.44140625" style="4" customWidth="1"/>
    <col min="4350" max="4350" width="12.33203125" style="4" bestFit="1" customWidth="1"/>
    <col min="4351" max="4351" width="8.6640625" style="4" bestFit="1" customWidth="1"/>
    <col min="4352" max="4352" width="12.6640625" style="4" customWidth="1"/>
    <col min="4353" max="4354" width="17.6640625" style="4" customWidth="1"/>
    <col min="4355" max="4355" width="13.6640625" style="4" customWidth="1"/>
    <col min="4356" max="4356" width="12.6640625" style="4" customWidth="1"/>
    <col min="4357" max="4368" width="0" style="4" hidden="1" customWidth="1"/>
    <col min="4369" max="4601" width="0" style="4" hidden="1"/>
    <col min="4602" max="4602" width="9.44140625" style="4" customWidth="1"/>
    <col min="4603" max="4605" width="11.44140625" style="4" customWidth="1"/>
    <col min="4606" max="4606" width="12.33203125" style="4" bestFit="1" customWidth="1"/>
    <col min="4607" max="4607" width="8.6640625" style="4" bestFit="1" customWidth="1"/>
    <col min="4608" max="4608" width="12.6640625" style="4" customWidth="1"/>
    <col min="4609" max="4610" width="17.6640625" style="4" customWidth="1"/>
    <col min="4611" max="4611" width="13.6640625" style="4" customWidth="1"/>
    <col min="4612" max="4612" width="12.6640625" style="4" customWidth="1"/>
    <col min="4613" max="4624" width="0" style="4" hidden="1" customWidth="1"/>
    <col min="4625" max="4857" width="0" style="4" hidden="1"/>
    <col min="4858" max="4858" width="9.44140625" style="4" customWidth="1"/>
    <col min="4859" max="4861" width="11.44140625" style="4" customWidth="1"/>
    <col min="4862" max="4862" width="12.33203125" style="4" bestFit="1" customWidth="1"/>
    <col min="4863" max="4863" width="8.6640625" style="4" bestFit="1" customWidth="1"/>
    <col min="4864" max="4864" width="12.6640625" style="4" customWidth="1"/>
    <col min="4865" max="4866" width="17.6640625" style="4" customWidth="1"/>
    <col min="4867" max="4867" width="13.6640625" style="4" customWidth="1"/>
    <col min="4868" max="4868" width="12.6640625" style="4" customWidth="1"/>
    <col min="4869" max="4880" width="0" style="4" hidden="1" customWidth="1"/>
    <col min="4881" max="5113" width="0" style="4" hidden="1"/>
    <col min="5114" max="5114" width="9.44140625" style="4" customWidth="1"/>
    <col min="5115" max="5117" width="11.44140625" style="4" customWidth="1"/>
    <col min="5118" max="5118" width="12.33203125" style="4" bestFit="1" customWidth="1"/>
    <col min="5119" max="5119" width="8.6640625" style="4" bestFit="1" customWidth="1"/>
    <col min="5120" max="5120" width="12.6640625" style="4" customWidth="1"/>
    <col min="5121" max="5122" width="17.6640625" style="4" customWidth="1"/>
    <col min="5123" max="5123" width="13.6640625" style="4" customWidth="1"/>
    <col min="5124" max="5124" width="12.6640625" style="4" customWidth="1"/>
    <col min="5125" max="5136" width="0" style="4" hidden="1" customWidth="1"/>
    <col min="5137" max="5369" width="0" style="4" hidden="1"/>
    <col min="5370" max="5370" width="9.44140625" style="4" customWidth="1"/>
    <col min="5371" max="5373" width="11.44140625" style="4" customWidth="1"/>
    <col min="5374" max="5374" width="12.33203125" style="4" bestFit="1" customWidth="1"/>
    <col min="5375" max="5375" width="8.6640625" style="4" bestFit="1" customWidth="1"/>
    <col min="5376" max="5376" width="12.6640625" style="4" customWidth="1"/>
    <col min="5377" max="5378" width="17.6640625" style="4" customWidth="1"/>
    <col min="5379" max="5379" width="13.6640625" style="4" customWidth="1"/>
    <col min="5380" max="5380" width="12.6640625" style="4" customWidth="1"/>
    <col min="5381" max="5392" width="0" style="4" hidden="1" customWidth="1"/>
    <col min="5393" max="5625" width="0" style="4" hidden="1"/>
    <col min="5626" max="5626" width="9.44140625" style="4" customWidth="1"/>
    <col min="5627" max="5629" width="11.44140625" style="4" customWidth="1"/>
    <col min="5630" max="5630" width="12.33203125" style="4" bestFit="1" customWidth="1"/>
    <col min="5631" max="5631" width="8.6640625" style="4" bestFit="1" customWidth="1"/>
    <col min="5632" max="5632" width="12.6640625" style="4" customWidth="1"/>
    <col min="5633" max="5634" width="17.6640625" style="4" customWidth="1"/>
    <col min="5635" max="5635" width="13.6640625" style="4" customWidth="1"/>
    <col min="5636" max="5636" width="12.6640625" style="4" customWidth="1"/>
    <col min="5637" max="5648" width="0" style="4" hidden="1" customWidth="1"/>
    <col min="5649" max="5881" width="0" style="4" hidden="1"/>
    <col min="5882" max="5882" width="9.44140625" style="4" customWidth="1"/>
    <col min="5883" max="5885" width="11.44140625" style="4" customWidth="1"/>
    <col min="5886" max="5886" width="12.33203125" style="4" bestFit="1" customWidth="1"/>
    <col min="5887" max="5887" width="8.6640625" style="4" bestFit="1" customWidth="1"/>
    <col min="5888" max="5888" width="12.6640625" style="4" customWidth="1"/>
    <col min="5889" max="5890" width="17.6640625" style="4" customWidth="1"/>
    <col min="5891" max="5891" width="13.6640625" style="4" customWidth="1"/>
    <col min="5892" max="5892" width="12.6640625" style="4" customWidth="1"/>
    <col min="5893" max="5904" width="0" style="4" hidden="1" customWidth="1"/>
    <col min="5905" max="6137" width="0" style="4" hidden="1"/>
    <col min="6138" max="6138" width="9.44140625" style="4" customWidth="1"/>
    <col min="6139" max="6141" width="11.44140625" style="4" customWidth="1"/>
    <col min="6142" max="6142" width="12.33203125" style="4" bestFit="1" customWidth="1"/>
    <col min="6143" max="6143" width="8.6640625" style="4" bestFit="1" customWidth="1"/>
    <col min="6144" max="6144" width="12.6640625" style="4" customWidth="1"/>
    <col min="6145" max="6146" width="17.6640625" style="4" customWidth="1"/>
    <col min="6147" max="6147" width="13.6640625" style="4" customWidth="1"/>
    <col min="6148" max="6148" width="12.6640625" style="4" customWidth="1"/>
    <col min="6149" max="6160" width="0" style="4" hidden="1" customWidth="1"/>
    <col min="6161" max="6393" width="0" style="4" hidden="1"/>
    <col min="6394" max="6394" width="9.44140625" style="4" customWidth="1"/>
    <col min="6395" max="6397" width="11.44140625" style="4" customWidth="1"/>
    <col min="6398" max="6398" width="12.33203125" style="4" bestFit="1" customWidth="1"/>
    <col min="6399" max="6399" width="8.6640625" style="4" bestFit="1" customWidth="1"/>
    <col min="6400" max="6400" width="12.6640625" style="4" customWidth="1"/>
    <col min="6401" max="6402" width="17.6640625" style="4" customWidth="1"/>
    <col min="6403" max="6403" width="13.6640625" style="4" customWidth="1"/>
    <col min="6404" max="6404" width="12.6640625" style="4" customWidth="1"/>
    <col min="6405" max="6416" width="0" style="4" hidden="1" customWidth="1"/>
    <col min="6417" max="6649" width="0" style="4" hidden="1"/>
    <col min="6650" max="6650" width="9.44140625" style="4" customWidth="1"/>
    <col min="6651" max="6653" width="11.44140625" style="4" customWidth="1"/>
    <col min="6654" max="6654" width="12.33203125" style="4" bestFit="1" customWidth="1"/>
    <col min="6655" max="6655" width="8.6640625" style="4" bestFit="1" customWidth="1"/>
    <col min="6656" max="6656" width="12.6640625" style="4" customWidth="1"/>
    <col min="6657" max="6658" width="17.6640625" style="4" customWidth="1"/>
    <col min="6659" max="6659" width="13.6640625" style="4" customWidth="1"/>
    <col min="6660" max="6660" width="12.6640625" style="4" customWidth="1"/>
    <col min="6661" max="6672" width="0" style="4" hidden="1" customWidth="1"/>
    <col min="6673" max="6905" width="0" style="4" hidden="1"/>
    <col min="6906" max="6906" width="9.44140625" style="4" customWidth="1"/>
    <col min="6907" max="6909" width="11.44140625" style="4" customWidth="1"/>
    <col min="6910" max="6910" width="12.33203125" style="4" bestFit="1" customWidth="1"/>
    <col min="6911" max="6911" width="8.6640625" style="4" bestFit="1" customWidth="1"/>
    <col min="6912" max="6912" width="12.6640625" style="4" customWidth="1"/>
    <col min="6913" max="6914" width="17.6640625" style="4" customWidth="1"/>
    <col min="6915" max="6915" width="13.6640625" style="4" customWidth="1"/>
    <col min="6916" max="6916" width="12.6640625" style="4" customWidth="1"/>
    <col min="6917" max="6928" width="0" style="4" hidden="1" customWidth="1"/>
    <col min="6929" max="7161" width="0" style="4" hidden="1"/>
    <col min="7162" max="7162" width="9.44140625" style="4" customWidth="1"/>
    <col min="7163" max="7165" width="11.44140625" style="4" customWidth="1"/>
    <col min="7166" max="7166" width="12.33203125" style="4" bestFit="1" customWidth="1"/>
    <col min="7167" max="7167" width="8.6640625" style="4" bestFit="1" customWidth="1"/>
    <col min="7168" max="7168" width="12.6640625" style="4" customWidth="1"/>
    <col min="7169" max="7170" width="17.6640625" style="4" customWidth="1"/>
    <col min="7171" max="7171" width="13.6640625" style="4" customWidth="1"/>
    <col min="7172" max="7172" width="12.6640625" style="4" customWidth="1"/>
    <col min="7173" max="7184" width="0" style="4" hidden="1" customWidth="1"/>
    <col min="7185" max="7417" width="0" style="4" hidden="1"/>
    <col min="7418" max="7418" width="9.44140625" style="4" customWidth="1"/>
    <col min="7419" max="7421" width="11.44140625" style="4" customWidth="1"/>
    <col min="7422" max="7422" width="12.33203125" style="4" bestFit="1" customWidth="1"/>
    <col min="7423" max="7423" width="8.6640625" style="4" bestFit="1" customWidth="1"/>
    <col min="7424" max="7424" width="12.6640625" style="4" customWidth="1"/>
    <col min="7425" max="7426" width="17.6640625" style="4" customWidth="1"/>
    <col min="7427" max="7427" width="13.6640625" style="4" customWidth="1"/>
    <col min="7428" max="7428" width="12.6640625" style="4" customWidth="1"/>
    <col min="7429" max="7440" width="0" style="4" hidden="1" customWidth="1"/>
    <col min="7441" max="7673" width="0" style="4" hidden="1"/>
    <col min="7674" max="7674" width="9.44140625" style="4" customWidth="1"/>
    <col min="7675" max="7677" width="11.44140625" style="4" customWidth="1"/>
    <col min="7678" max="7678" width="12.33203125" style="4" bestFit="1" customWidth="1"/>
    <col min="7679" max="7679" width="8.6640625" style="4" bestFit="1" customWidth="1"/>
    <col min="7680" max="7680" width="12.6640625" style="4" customWidth="1"/>
    <col min="7681" max="7682" width="17.6640625" style="4" customWidth="1"/>
    <col min="7683" max="7683" width="13.6640625" style="4" customWidth="1"/>
    <col min="7684" max="7684" width="12.6640625" style="4" customWidth="1"/>
    <col min="7685" max="7696" width="0" style="4" hidden="1" customWidth="1"/>
    <col min="7697" max="7929" width="0" style="4" hidden="1"/>
    <col min="7930" max="7930" width="9.44140625" style="4" customWidth="1"/>
    <col min="7931" max="7933" width="11.44140625" style="4" customWidth="1"/>
    <col min="7934" max="7934" width="12.33203125" style="4" bestFit="1" customWidth="1"/>
    <col min="7935" max="7935" width="8.6640625" style="4" bestFit="1" customWidth="1"/>
    <col min="7936" max="7936" width="12.6640625" style="4" customWidth="1"/>
    <col min="7937" max="7938" width="17.6640625" style="4" customWidth="1"/>
    <col min="7939" max="7939" width="13.6640625" style="4" customWidth="1"/>
    <col min="7940" max="7940" width="12.6640625" style="4" customWidth="1"/>
    <col min="7941" max="7952" width="0" style="4" hidden="1" customWidth="1"/>
    <col min="7953" max="8185" width="0" style="4" hidden="1"/>
    <col min="8186" max="8186" width="9.44140625" style="4" customWidth="1"/>
    <col min="8187" max="8189" width="11.44140625" style="4" customWidth="1"/>
    <col min="8190" max="8190" width="12.33203125" style="4" bestFit="1" customWidth="1"/>
    <col min="8191" max="8191" width="8.6640625" style="4" bestFit="1" customWidth="1"/>
    <col min="8192" max="8192" width="12.6640625" style="4" customWidth="1"/>
    <col min="8193" max="8194" width="17.6640625" style="4" customWidth="1"/>
    <col min="8195" max="8195" width="13.6640625" style="4" customWidth="1"/>
    <col min="8196" max="8196" width="12.6640625" style="4" customWidth="1"/>
    <col min="8197" max="8208" width="0" style="4" hidden="1" customWidth="1"/>
    <col min="8209" max="8441" width="0" style="4" hidden="1"/>
    <col min="8442" max="8442" width="9.44140625" style="4" customWidth="1"/>
    <col min="8443" max="8445" width="11.44140625" style="4" customWidth="1"/>
    <col min="8446" max="8446" width="12.33203125" style="4" bestFit="1" customWidth="1"/>
    <col min="8447" max="8447" width="8.6640625" style="4" bestFit="1" customWidth="1"/>
    <col min="8448" max="8448" width="12.6640625" style="4" customWidth="1"/>
    <col min="8449" max="8450" width="17.6640625" style="4" customWidth="1"/>
    <col min="8451" max="8451" width="13.6640625" style="4" customWidth="1"/>
    <col min="8452" max="8452" width="12.6640625" style="4" customWidth="1"/>
    <col min="8453" max="8464" width="0" style="4" hidden="1" customWidth="1"/>
    <col min="8465" max="8697" width="0" style="4" hidden="1"/>
    <col min="8698" max="8698" width="9.44140625" style="4" customWidth="1"/>
    <col min="8699" max="8701" width="11.44140625" style="4" customWidth="1"/>
    <col min="8702" max="8702" width="12.33203125" style="4" bestFit="1" customWidth="1"/>
    <col min="8703" max="8703" width="8.6640625" style="4" bestFit="1" customWidth="1"/>
    <col min="8704" max="8704" width="12.6640625" style="4" customWidth="1"/>
    <col min="8705" max="8706" width="17.6640625" style="4" customWidth="1"/>
    <col min="8707" max="8707" width="13.6640625" style="4" customWidth="1"/>
    <col min="8708" max="8708" width="12.6640625" style="4" customWidth="1"/>
    <col min="8709" max="8720" width="0" style="4" hidden="1" customWidth="1"/>
    <col min="8721" max="8953" width="0" style="4" hidden="1"/>
    <col min="8954" max="8954" width="9.44140625" style="4" customWidth="1"/>
    <col min="8955" max="8957" width="11.44140625" style="4" customWidth="1"/>
    <col min="8958" max="8958" width="12.33203125" style="4" bestFit="1" customWidth="1"/>
    <col min="8959" max="8959" width="8.6640625" style="4" bestFit="1" customWidth="1"/>
    <col min="8960" max="8960" width="12.6640625" style="4" customWidth="1"/>
    <col min="8961" max="8962" width="17.6640625" style="4" customWidth="1"/>
    <col min="8963" max="8963" width="13.6640625" style="4" customWidth="1"/>
    <col min="8964" max="8964" width="12.6640625" style="4" customWidth="1"/>
    <col min="8965" max="8976" width="0" style="4" hidden="1" customWidth="1"/>
    <col min="8977" max="9209" width="0" style="4" hidden="1"/>
    <col min="9210" max="9210" width="9.44140625" style="4" customWidth="1"/>
    <col min="9211" max="9213" width="11.44140625" style="4" customWidth="1"/>
    <col min="9214" max="9214" width="12.33203125" style="4" bestFit="1" customWidth="1"/>
    <col min="9215" max="9215" width="8.6640625" style="4" bestFit="1" customWidth="1"/>
    <col min="9216" max="9216" width="12.6640625" style="4" customWidth="1"/>
    <col min="9217" max="9218" width="17.6640625" style="4" customWidth="1"/>
    <col min="9219" max="9219" width="13.6640625" style="4" customWidth="1"/>
    <col min="9220" max="9220" width="12.6640625" style="4" customWidth="1"/>
    <col min="9221" max="9232" width="0" style="4" hidden="1" customWidth="1"/>
    <col min="9233" max="9465" width="0" style="4" hidden="1"/>
    <col min="9466" max="9466" width="9.44140625" style="4" customWidth="1"/>
    <col min="9467" max="9469" width="11.44140625" style="4" customWidth="1"/>
    <col min="9470" max="9470" width="12.33203125" style="4" bestFit="1" customWidth="1"/>
    <col min="9471" max="9471" width="8.6640625" style="4" bestFit="1" customWidth="1"/>
    <col min="9472" max="9472" width="12.6640625" style="4" customWidth="1"/>
    <col min="9473" max="9474" width="17.6640625" style="4" customWidth="1"/>
    <col min="9475" max="9475" width="13.6640625" style="4" customWidth="1"/>
    <col min="9476" max="9476" width="12.6640625" style="4" customWidth="1"/>
    <col min="9477" max="9488" width="0" style="4" hidden="1" customWidth="1"/>
    <col min="9489" max="9721" width="0" style="4" hidden="1"/>
    <col min="9722" max="9722" width="9.44140625" style="4" customWidth="1"/>
    <col min="9723" max="9725" width="11.44140625" style="4" customWidth="1"/>
    <col min="9726" max="9726" width="12.33203125" style="4" bestFit="1" customWidth="1"/>
    <col min="9727" max="9727" width="8.6640625" style="4" bestFit="1" customWidth="1"/>
    <col min="9728" max="9728" width="12.6640625" style="4" customWidth="1"/>
    <col min="9729" max="9730" width="17.6640625" style="4" customWidth="1"/>
    <col min="9731" max="9731" width="13.6640625" style="4" customWidth="1"/>
    <col min="9732" max="9732" width="12.6640625" style="4" customWidth="1"/>
    <col min="9733" max="9744" width="0" style="4" hidden="1" customWidth="1"/>
    <col min="9745" max="9977" width="0" style="4" hidden="1"/>
    <col min="9978" max="9978" width="9.44140625" style="4" customWidth="1"/>
    <col min="9979" max="9981" width="11.44140625" style="4" customWidth="1"/>
    <col min="9982" max="9982" width="12.33203125" style="4" bestFit="1" customWidth="1"/>
    <col min="9983" max="9983" width="8.6640625" style="4" bestFit="1" customWidth="1"/>
    <col min="9984" max="9984" width="12.6640625" style="4" customWidth="1"/>
    <col min="9985" max="9986" width="17.6640625" style="4" customWidth="1"/>
    <col min="9987" max="9987" width="13.6640625" style="4" customWidth="1"/>
    <col min="9988" max="9988" width="12.6640625" style="4" customWidth="1"/>
    <col min="9989" max="10000" width="0" style="4" hidden="1" customWidth="1"/>
    <col min="10001" max="10233" width="0" style="4" hidden="1"/>
    <col min="10234" max="10234" width="9.44140625" style="4" customWidth="1"/>
    <col min="10235" max="10237" width="11.44140625" style="4" customWidth="1"/>
    <col min="10238" max="10238" width="12.33203125" style="4" bestFit="1" customWidth="1"/>
    <col min="10239" max="10239" width="8.6640625" style="4" bestFit="1" customWidth="1"/>
    <col min="10240" max="10240" width="12.6640625" style="4" customWidth="1"/>
    <col min="10241" max="10242" width="17.6640625" style="4" customWidth="1"/>
    <col min="10243" max="10243" width="13.6640625" style="4" customWidth="1"/>
    <col min="10244" max="10244" width="12.6640625" style="4" customWidth="1"/>
    <col min="10245" max="10256" width="0" style="4" hidden="1" customWidth="1"/>
    <col min="10257" max="10489" width="0" style="4" hidden="1"/>
    <col min="10490" max="10490" width="9.44140625" style="4" customWidth="1"/>
    <col min="10491" max="10493" width="11.44140625" style="4" customWidth="1"/>
    <col min="10494" max="10494" width="12.33203125" style="4" bestFit="1" customWidth="1"/>
    <col min="10495" max="10495" width="8.6640625" style="4" bestFit="1" customWidth="1"/>
    <col min="10496" max="10496" width="12.6640625" style="4" customWidth="1"/>
    <col min="10497" max="10498" width="17.6640625" style="4" customWidth="1"/>
    <col min="10499" max="10499" width="13.6640625" style="4" customWidth="1"/>
    <col min="10500" max="10500" width="12.6640625" style="4" customWidth="1"/>
    <col min="10501" max="10512" width="0" style="4" hidden="1" customWidth="1"/>
    <col min="10513" max="10745" width="0" style="4" hidden="1"/>
    <col min="10746" max="10746" width="9.44140625" style="4" customWidth="1"/>
    <col min="10747" max="10749" width="11.44140625" style="4" customWidth="1"/>
    <col min="10750" max="10750" width="12.33203125" style="4" bestFit="1" customWidth="1"/>
    <col min="10751" max="10751" width="8.6640625" style="4" bestFit="1" customWidth="1"/>
    <col min="10752" max="10752" width="12.6640625" style="4" customWidth="1"/>
    <col min="10753" max="10754" width="17.6640625" style="4" customWidth="1"/>
    <col min="10755" max="10755" width="13.6640625" style="4" customWidth="1"/>
    <col min="10756" max="10756" width="12.6640625" style="4" customWidth="1"/>
    <col min="10757" max="10768" width="0" style="4" hidden="1" customWidth="1"/>
    <col min="10769" max="11001" width="0" style="4" hidden="1"/>
    <col min="11002" max="11002" width="9.44140625" style="4" customWidth="1"/>
    <col min="11003" max="11005" width="11.44140625" style="4" customWidth="1"/>
    <col min="11006" max="11006" width="12.33203125" style="4" bestFit="1" customWidth="1"/>
    <col min="11007" max="11007" width="8.6640625" style="4" bestFit="1" customWidth="1"/>
    <col min="11008" max="11008" width="12.6640625" style="4" customWidth="1"/>
    <col min="11009" max="11010" width="17.6640625" style="4" customWidth="1"/>
    <col min="11011" max="11011" width="13.6640625" style="4" customWidth="1"/>
    <col min="11012" max="11012" width="12.6640625" style="4" customWidth="1"/>
    <col min="11013" max="11024" width="0" style="4" hidden="1" customWidth="1"/>
    <col min="11025" max="11257" width="0" style="4" hidden="1"/>
    <col min="11258" max="11258" width="9.44140625" style="4" customWidth="1"/>
    <col min="11259" max="11261" width="11.44140625" style="4" customWidth="1"/>
    <col min="11262" max="11262" width="12.33203125" style="4" bestFit="1" customWidth="1"/>
    <col min="11263" max="11263" width="8.6640625" style="4" bestFit="1" customWidth="1"/>
    <col min="11264" max="11264" width="12.6640625" style="4" customWidth="1"/>
    <col min="11265" max="11266" width="17.6640625" style="4" customWidth="1"/>
    <col min="11267" max="11267" width="13.6640625" style="4" customWidth="1"/>
    <col min="11268" max="11268" width="12.6640625" style="4" customWidth="1"/>
    <col min="11269" max="11280" width="0" style="4" hidden="1" customWidth="1"/>
    <col min="11281" max="11513" width="0" style="4" hidden="1"/>
    <col min="11514" max="11514" width="9.44140625" style="4" customWidth="1"/>
    <col min="11515" max="11517" width="11.44140625" style="4" customWidth="1"/>
    <col min="11518" max="11518" width="12.33203125" style="4" bestFit="1" customWidth="1"/>
    <col min="11519" max="11519" width="8.6640625" style="4" bestFit="1" customWidth="1"/>
    <col min="11520" max="11520" width="12.6640625" style="4" customWidth="1"/>
    <col min="11521" max="11522" width="17.6640625" style="4" customWidth="1"/>
    <col min="11523" max="11523" width="13.6640625" style="4" customWidth="1"/>
    <col min="11524" max="11524" width="12.6640625" style="4" customWidth="1"/>
    <col min="11525" max="11536" width="0" style="4" hidden="1" customWidth="1"/>
    <col min="11537" max="11769" width="0" style="4" hidden="1"/>
    <col min="11770" max="11770" width="9.44140625" style="4" customWidth="1"/>
    <col min="11771" max="11773" width="11.44140625" style="4" customWidth="1"/>
    <col min="11774" max="11774" width="12.33203125" style="4" bestFit="1" customWidth="1"/>
    <col min="11775" max="11775" width="8.6640625" style="4" bestFit="1" customWidth="1"/>
    <col min="11776" max="11776" width="12.6640625" style="4" customWidth="1"/>
    <col min="11777" max="11778" width="17.6640625" style="4" customWidth="1"/>
    <col min="11779" max="11779" width="13.6640625" style="4" customWidth="1"/>
    <col min="11780" max="11780" width="12.6640625" style="4" customWidth="1"/>
    <col min="11781" max="11792" width="0" style="4" hidden="1" customWidth="1"/>
    <col min="11793" max="12025" width="0" style="4" hidden="1"/>
    <col min="12026" max="12026" width="9.44140625" style="4" customWidth="1"/>
    <col min="12027" max="12029" width="11.44140625" style="4" customWidth="1"/>
    <col min="12030" max="12030" width="12.33203125" style="4" bestFit="1" customWidth="1"/>
    <col min="12031" max="12031" width="8.6640625" style="4" bestFit="1" customWidth="1"/>
    <col min="12032" max="12032" width="12.6640625" style="4" customWidth="1"/>
    <col min="12033" max="12034" width="17.6640625" style="4" customWidth="1"/>
    <col min="12035" max="12035" width="13.6640625" style="4" customWidth="1"/>
    <col min="12036" max="12036" width="12.6640625" style="4" customWidth="1"/>
    <col min="12037" max="12048" width="0" style="4" hidden="1" customWidth="1"/>
    <col min="12049" max="12281" width="0" style="4" hidden="1"/>
    <col min="12282" max="12282" width="9.44140625" style="4" customWidth="1"/>
    <col min="12283" max="12285" width="11.44140625" style="4" customWidth="1"/>
    <col min="12286" max="12286" width="12.33203125" style="4" bestFit="1" customWidth="1"/>
    <col min="12287" max="12287" width="8.6640625" style="4" bestFit="1" customWidth="1"/>
    <col min="12288" max="12288" width="12.6640625" style="4" customWidth="1"/>
    <col min="12289" max="12290" width="17.6640625" style="4" customWidth="1"/>
    <col min="12291" max="12291" width="13.6640625" style="4" customWidth="1"/>
    <col min="12292" max="12292" width="12.6640625" style="4" customWidth="1"/>
    <col min="12293" max="12304" width="0" style="4" hidden="1" customWidth="1"/>
    <col min="12305" max="12537" width="0" style="4" hidden="1"/>
    <col min="12538" max="12538" width="9.44140625" style="4" customWidth="1"/>
    <col min="12539" max="12541" width="11.44140625" style="4" customWidth="1"/>
    <col min="12542" max="12542" width="12.33203125" style="4" bestFit="1" customWidth="1"/>
    <col min="12543" max="12543" width="8.6640625" style="4" bestFit="1" customWidth="1"/>
    <col min="12544" max="12544" width="12.6640625" style="4" customWidth="1"/>
    <col min="12545" max="12546" width="17.6640625" style="4" customWidth="1"/>
    <col min="12547" max="12547" width="13.6640625" style="4" customWidth="1"/>
    <col min="12548" max="12548" width="12.6640625" style="4" customWidth="1"/>
    <col min="12549" max="12560" width="0" style="4" hidden="1" customWidth="1"/>
    <col min="12561" max="12793" width="0" style="4" hidden="1"/>
    <col min="12794" max="12794" width="9.44140625" style="4" customWidth="1"/>
    <col min="12795" max="12797" width="11.44140625" style="4" customWidth="1"/>
    <col min="12798" max="12798" width="12.33203125" style="4" bestFit="1" customWidth="1"/>
    <col min="12799" max="12799" width="8.6640625" style="4" bestFit="1" customWidth="1"/>
    <col min="12800" max="12800" width="12.6640625" style="4" customWidth="1"/>
    <col min="12801" max="12802" width="17.6640625" style="4" customWidth="1"/>
    <col min="12803" max="12803" width="13.6640625" style="4" customWidth="1"/>
    <col min="12804" max="12804" width="12.6640625" style="4" customWidth="1"/>
    <col min="12805" max="12816" width="0" style="4" hidden="1" customWidth="1"/>
    <col min="12817" max="13049" width="0" style="4" hidden="1"/>
    <col min="13050" max="13050" width="9.44140625" style="4" customWidth="1"/>
    <col min="13051" max="13053" width="11.44140625" style="4" customWidth="1"/>
    <col min="13054" max="13054" width="12.33203125" style="4" bestFit="1" customWidth="1"/>
    <col min="13055" max="13055" width="8.6640625" style="4" bestFit="1" customWidth="1"/>
    <col min="13056" max="13056" width="12.6640625" style="4" customWidth="1"/>
    <col min="13057" max="13058" width="17.6640625" style="4" customWidth="1"/>
    <col min="13059" max="13059" width="13.6640625" style="4" customWidth="1"/>
    <col min="13060" max="13060" width="12.6640625" style="4" customWidth="1"/>
    <col min="13061" max="13072" width="0" style="4" hidden="1" customWidth="1"/>
    <col min="13073" max="13305" width="0" style="4" hidden="1"/>
    <col min="13306" max="13306" width="9.44140625" style="4" customWidth="1"/>
    <col min="13307" max="13309" width="11.44140625" style="4" customWidth="1"/>
    <col min="13310" max="13310" width="12.33203125" style="4" bestFit="1" customWidth="1"/>
    <col min="13311" max="13311" width="8.6640625" style="4" bestFit="1" customWidth="1"/>
    <col min="13312" max="13312" width="12.6640625" style="4" customWidth="1"/>
    <col min="13313" max="13314" width="17.6640625" style="4" customWidth="1"/>
    <col min="13315" max="13315" width="13.6640625" style="4" customWidth="1"/>
    <col min="13316" max="13316" width="12.6640625" style="4" customWidth="1"/>
    <col min="13317" max="13328" width="0" style="4" hidden="1" customWidth="1"/>
    <col min="13329" max="13561" width="0" style="4" hidden="1"/>
    <col min="13562" max="13562" width="9.44140625" style="4" customWidth="1"/>
    <col min="13563" max="13565" width="11.44140625" style="4" customWidth="1"/>
    <col min="13566" max="13566" width="12.33203125" style="4" bestFit="1" customWidth="1"/>
    <col min="13567" max="13567" width="8.6640625" style="4" bestFit="1" customWidth="1"/>
    <col min="13568" max="13568" width="12.6640625" style="4" customWidth="1"/>
    <col min="13569" max="13570" width="17.6640625" style="4" customWidth="1"/>
    <col min="13571" max="13571" width="13.6640625" style="4" customWidth="1"/>
    <col min="13572" max="13572" width="12.6640625" style="4" customWidth="1"/>
    <col min="13573" max="13584" width="0" style="4" hidden="1" customWidth="1"/>
    <col min="13585" max="13817" width="0" style="4" hidden="1"/>
    <col min="13818" max="13818" width="9.44140625" style="4" customWidth="1"/>
    <col min="13819" max="13821" width="11.44140625" style="4" customWidth="1"/>
    <col min="13822" max="13822" width="12.33203125" style="4" bestFit="1" customWidth="1"/>
    <col min="13823" max="13823" width="8.6640625" style="4" bestFit="1" customWidth="1"/>
    <col min="13824" max="13824" width="12.6640625" style="4" customWidth="1"/>
    <col min="13825" max="13826" width="17.6640625" style="4" customWidth="1"/>
    <col min="13827" max="13827" width="13.6640625" style="4" customWidth="1"/>
    <col min="13828" max="13828" width="12.6640625" style="4" customWidth="1"/>
    <col min="13829" max="13840" width="0" style="4" hidden="1" customWidth="1"/>
    <col min="13841" max="14073" width="0" style="4" hidden="1"/>
    <col min="14074" max="14074" width="9.44140625" style="4" customWidth="1"/>
    <col min="14075" max="14077" width="11.44140625" style="4" customWidth="1"/>
    <col min="14078" max="14078" width="12.33203125" style="4" bestFit="1" customWidth="1"/>
    <col min="14079" max="14079" width="8.6640625" style="4" bestFit="1" customWidth="1"/>
    <col min="14080" max="14080" width="12.6640625" style="4" customWidth="1"/>
    <col min="14081" max="14082" width="17.6640625" style="4" customWidth="1"/>
    <col min="14083" max="14083" width="13.6640625" style="4" customWidth="1"/>
    <col min="14084" max="14084" width="12.6640625" style="4" customWidth="1"/>
    <col min="14085" max="14096" width="0" style="4" hidden="1" customWidth="1"/>
    <col min="14097" max="14329" width="0" style="4" hidden="1"/>
    <col min="14330" max="14330" width="9.44140625" style="4" customWidth="1"/>
    <col min="14331" max="14333" width="11.44140625" style="4" customWidth="1"/>
    <col min="14334" max="14334" width="12.33203125" style="4" bestFit="1" customWidth="1"/>
    <col min="14335" max="14335" width="8.6640625" style="4" bestFit="1" customWidth="1"/>
    <col min="14336" max="14336" width="12.6640625" style="4" customWidth="1"/>
    <col min="14337" max="14338" width="17.6640625" style="4" customWidth="1"/>
    <col min="14339" max="14339" width="13.6640625" style="4" customWidth="1"/>
    <col min="14340" max="14340" width="12.6640625" style="4" customWidth="1"/>
    <col min="14341" max="14352" width="0" style="4" hidden="1" customWidth="1"/>
    <col min="14353" max="14585" width="0" style="4" hidden="1"/>
    <col min="14586" max="14586" width="9.44140625" style="4" customWidth="1"/>
    <col min="14587" max="14589" width="11.44140625" style="4" customWidth="1"/>
    <col min="14590" max="14590" width="12.33203125" style="4" bestFit="1" customWidth="1"/>
    <col min="14591" max="14591" width="8.6640625" style="4" bestFit="1" customWidth="1"/>
    <col min="14592" max="14592" width="12.6640625" style="4" customWidth="1"/>
    <col min="14593" max="14594" width="17.6640625" style="4" customWidth="1"/>
    <col min="14595" max="14595" width="13.6640625" style="4" customWidth="1"/>
    <col min="14596" max="14596" width="12.6640625" style="4" customWidth="1"/>
    <col min="14597" max="14608" width="0" style="4" hidden="1" customWidth="1"/>
    <col min="14609" max="14841" width="0" style="4" hidden="1"/>
    <col min="14842" max="14842" width="9.44140625" style="4" customWidth="1"/>
    <col min="14843" max="14845" width="11.44140625" style="4" customWidth="1"/>
    <col min="14846" max="14846" width="12.33203125" style="4" bestFit="1" customWidth="1"/>
    <col min="14847" max="14847" width="8.6640625" style="4" bestFit="1" customWidth="1"/>
    <col min="14848" max="14848" width="12.6640625" style="4" customWidth="1"/>
    <col min="14849" max="14850" width="17.6640625" style="4" customWidth="1"/>
    <col min="14851" max="14851" width="13.6640625" style="4" customWidth="1"/>
    <col min="14852" max="14852" width="12.6640625" style="4" customWidth="1"/>
    <col min="14853" max="14864" width="0" style="4" hidden="1" customWidth="1"/>
    <col min="14865" max="15097" width="0" style="4" hidden="1"/>
    <col min="15098" max="15098" width="9.44140625" style="4" customWidth="1"/>
    <col min="15099" max="15101" width="11.44140625" style="4" customWidth="1"/>
    <col min="15102" max="15102" width="12.33203125" style="4" bestFit="1" customWidth="1"/>
    <col min="15103" max="15103" width="8.6640625" style="4" bestFit="1" customWidth="1"/>
    <col min="15104" max="15104" width="12.6640625" style="4" customWidth="1"/>
    <col min="15105" max="15106" width="17.6640625" style="4" customWidth="1"/>
    <col min="15107" max="15107" width="13.6640625" style="4" customWidth="1"/>
    <col min="15108" max="15108" width="12.6640625" style="4" customWidth="1"/>
    <col min="15109" max="15120" width="0" style="4" hidden="1" customWidth="1"/>
    <col min="15121" max="15353" width="0" style="4" hidden="1"/>
    <col min="15354" max="15354" width="9.44140625" style="4" customWidth="1"/>
    <col min="15355" max="15357" width="11.44140625" style="4" customWidth="1"/>
    <col min="15358" max="15358" width="12.33203125" style="4" bestFit="1" customWidth="1"/>
    <col min="15359" max="15359" width="8.6640625" style="4" bestFit="1" customWidth="1"/>
    <col min="15360" max="15360" width="12.6640625" style="4" customWidth="1"/>
    <col min="15361" max="15362" width="17.6640625" style="4" customWidth="1"/>
    <col min="15363" max="15363" width="13.6640625" style="4" customWidth="1"/>
    <col min="15364" max="15364" width="12.6640625" style="4" customWidth="1"/>
    <col min="15365" max="15376" width="0" style="4" hidden="1" customWidth="1"/>
    <col min="15377" max="15609" width="0" style="4" hidden="1"/>
    <col min="15610" max="15610" width="9.44140625" style="4" customWidth="1"/>
    <col min="15611" max="15613" width="11.44140625" style="4" customWidth="1"/>
    <col min="15614" max="15614" width="12.33203125" style="4" bestFit="1" customWidth="1"/>
    <col min="15615" max="15615" width="8.6640625" style="4" bestFit="1" customWidth="1"/>
    <col min="15616" max="15616" width="12.6640625" style="4" customWidth="1"/>
    <col min="15617" max="15618" width="17.6640625" style="4" customWidth="1"/>
    <col min="15619" max="15619" width="13.6640625" style="4" customWidth="1"/>
    <col min="15620" max="15620" width="12.6640625" style="4" customWidth="1"/>
    <col min="15621" max="15632" width="0" style="4" hidden="1" customWidth="1"/>
    <col min="15633" max="15865" width="0" style="4" hidden="1"/>
    <col min="15866" max="15866" width="9.44140625" style="4" customWidth="1"/>
    <col min="15867" max="15869" width="11.44140625" style="4" customWidth="1"/>
    <col min="15870" max="15870" width="12.33203125" style="4" bestFit="1" customWidth="1"/>
    <col min="15871" max="15871" width="8.6640625" style="4" bestFit="1" customWidth="1"/>
    <col min="15872" max="15872" width="12.6640625" style="4" customWidth="1"/>
    <col min="15873" max="15874" width="17.6640625" style="4" customWidth="1"/>
    <col min="15875" max="15875" width="13.6640625" style="4" customWidth="1"/>
    <col min="15876" max="15876" width="12.6640625" style="4" customWidth="1"/>
    <col min="15877" max="15888" width="0" style="4" hidden="1" customWidth="1"/>
    <col min="15889" max="16121" width="0" style="4" hidden="1"/>
    <col min="16122" max="16122" width="9.44140625" style="4" customWidth="1"/>
    <col min="16123" max="16125" width="11.44140625" style="4" customWidth="1"/>
    <col min="16126" max="16126" width="12.33203125" style="4" bestFit="1" customWidth="1"/>
    <col min="16127" max="16127" width="8.6640625" style="4" bestFit="1" customWidth="1"/>
    <col min="16128" max="16128" width="12.6640625" style="4" customWidth="1"/>
    <col min="16129" max="16130" width="17.6640625" style="4" customWidth="1"/>
    <col min="16131" max="16131" width="13.6640625" style="4" customWidth="1"/>
    <col min="16132" max="16132" width="12.6640625" style="4" customWidth="1"/>
    <col min="16133" max="16144" width="0" style="4" hidden="1" customWidth="1"/>
    <col min="16145" max="16384" width="0" style="4" hidden="1"/>
  </cols>
  <sheetData>
    <row r="1" spans="1:12" ht="54" customHeight="1" x14ac:dyDescent="0.3">
      <c r="A1" s="15" t="s">
        <v>5</v>
      </c>
      <c r="B1" s="16" t="s">
        <v>0</v>
      </c>
      <c r="C1" s="16" t="s">
        <v>7</v>
      </c>
      <c r="D1" s="17" t="s">
        <v>1</v>
      </c>
      <c r="E1" s="18" t="s">
        <v>6</v>
      </c>
      <c r="F1" s="42" t="s">
        <v>73</v>
      </c>
      <c r="G1" s="18" t="s">
        <v>8</v>
      </c>
      <c r="H1" s="19" t="s">
        <v>9</v>
      </c>
      <c r="I1" s="19" t="s">
        <v>10</v>
      </c>
      <c r="J1" s="20"/>
    </row>
    <row r="2" spans="1:12" s="3" customFormat="1" ht="102.6" x14ac:dyDescent="0.3">
      <c r="A2" s="21">
        <v>1</v>
      </c>
      <c r="B2" s="22" t="s">
        <v>11</v>
      </c>
      <c r="C2" s="23" t="s">
        <v>2</v>
      </c>
      <c r="D2" s="24" t="s">
        <v>4</v>
      </c>
      <c r="E2" s="38">
        <v>1</v>
      </c>
      <c r="F2" s="25" t="s">
        <v>30</v>
      </c>
      <c r="G2" s="26" t="s">
        <v>69</v>
      </c>
      <c r="H2" s="27">
        <v>0</v>
      </c>
      <c r="I2" s="28">
        <f t="shared" ref="I2:I25" si="0">ROUND(E2*H2,2)</f>
        <v>0</v>
      </c>
      <c r="J2" s="24" t="s">
        <v>57</v>
      </c>
      <c r="K2" s="6"/>
      <c r="L2" s="2"/>
    </row>
    <row r="3" spans="1:12" s="3" customFormat="1" ht="45.6" x14ac:dyDescent="0.3">
      <c r="A3" s="29">
        <v>2</v>
      </c>
      <c r="B3" s="30" t="s">
        <v>12</v>
      </c>
      <c r="C3" s="23" t="s">
        <v>2</v>
      </c>
      <c r="D3" s="24" t="s">
        <v>4</v>
      </c>
      <c r="E3" s="38">
        <v>1</v>
      </c>
      <c r="F3" s="31" t="s">
        <v>60</v>
      </c>
      <c r="G3" s="26" t="s">
        <v>69</v>
      </c>
      <c r="H3" s="27">
        <v>0</v>
      </c>
      <c r="I3" s="28">
        <f t="shared" si="0"/>
        <v>0</v>
      </c>
      <c r="J3" s="24" t="s">
        <v>58</v>
      </c>
      <c r="K3" s="6"/>
      <c r="L3" s="2"/>
    </row>
    <row r="4" spans="1:12" s="3" customFormat="1" ht="34.200000000000003" x14ac:dyDescent="0.3">
      <c r="A4" s="21">
        <v>3</v>
      </c>
      <c r="B4" s="30" t="s">
        <v>13</v>
      </c>
      <c r="C4" s="23" t="s">
        <v>2</v>
      </c>
      <c r="D4" s="24" t="s">
        <v>4</v>
      </c>
      <c r="E4" s="38">
        <v>16</v>
      </c>
      <c r="F4" s="25" t="s">
        <v>31</v>
      </c>
      <c r="G4" s="26" t="s">
        <v>69</v>
      </c>
      <c r="H4" s="27">
        <v>0</v>
      </c>
      <c r="I4" s="28">
        <f t="shared" si="0"/>
        <v>0</v>
      </c>
      <c r="J4" s="32" t="s">
        <v>59</v>
      </c>
      <c r="K4" s="6"/>
      <c r="L4" s="2"/>
    </row>
    <row r="5" spans="1:12" s="3" customFormat="1" ht="34.200000000000003" x14ac:dyDescent="0.3">
      <c r="A5" s="29">
        <v>4</v>
      </c>
      <c r="B5" s="30" t="s">
        <v>14</v>
      </c>
      <c r="C5" s="23" t="s">
        <v>2</v>
      </c>
      <c r="D5" s="24" t="s">
        <v>4</v>
      </c>
      <c r="E5" s="38">
        <v>2</v>
      </c>
      <c r="F5" s="25" t="s">
        <v>32</v>
      </c>
      <c r="G5" s="26" t="s">
        <v>69</v>
      </c>
      <c r="H5" s="27">
        <v>0</v>
      </c>
      <c r="I5" s="28">
        <f t="shared" si="0"/>
        <v>0</v>
      </c>
      <c r="J5" s="40" t="s">
        <v>61</v>
      </c>
      <c r="K5" s="6"/>
      <c r="L5" s="2"/>
    </row>
    <row r="6" spans="1:12" s="3" customFormat="1" ht="34.200000000000003" x14ac:dyDescent="0.3">
      <c r="A6" s="21">
        <v>5</v>
      </c>
      <c r="B6" s="30" t="s">
        <v>15</v>
      </c>
      <c r="C6" s="23" t="s">
        <v>2</v>
      </c>
      <c r="D6" s="24" t="s">
        <v>4</v>
      </c>
      <c r="E6" s="38">
        <v>1</v>
      </c>
      <c r="F6" s="31" t="s">
        <v>62</v>
      </c>
      <c r="G6" s="26" t="s">
        <v>69</v>
      </c>
      <c r="H6" s="27">
        <v>0</v>
      </c>
      <c r="I6" s="28">
        <f t="shared" si="0"/>
        <v>0</v>
      </c>
      <c r="J6" s="40"/>
      <c r="K6" s="6"/>
      <c r="L6" s="2"/>
    </row>
    <row r="7" spans="1:12" s="3" customFormat="1" ht="34.200000000000003" x14ac:dyDescent="0.3">
      <c r="A7" s="29">
        <v>6</v>
      </c>
      <c r="B7" s="30" t="s">
        <v>16</v>
      </c>
      <c r="C7" s="23" t="s">
        <v>2</v>
      </c>
      <c r="D7" s="24" t="s">
        <v>4</v>
      </c>
      <c r="E7" s="38">
        <v>1</v>
      </c>
      <c r="F7" s="25" t="s">
        <v>34</v>
      </c>
      <c r="G7" s="26" t="s">
        <v>69</v>
      </c>
      <c r="H7" s="27">
        <v>0</v>
      </c>
      <c r="I7" s="28">
        <f t="shared" si="0"/>
        <v>0</v>
      </c>
      <c r="J7" s="24" t="s">
        <v>63</v>
      </c>
      <c r="K7" s="6"/>
      <c r="L7" s="2"/>
    </row>
    <row r="8" spans="1:12" s="3" customFormat="1" ht="45.6" x14ac:dyDescent="0.3">
      <c r="A8" s="21">
        <v>7</v>
      </c>
      <c r="B8" s="30" t="s">
        <v>17</v>
      </c>
      <c r="C8" s="23" t="s">
        <v>3</v>
      </c>
      <c r="D8" s="24" t="s">
        <v>4</v>
      </c>
      <c r="E8" s="38">
        <v>1</v>
      </c>
      <c r="F8" s="33" t="s">
        <v>65</v>
      </c>
      <c r="G8" s="26" t="s">
        <v>69</v>
      </c>
      <c r="H8" s="27">
        <v>0</v>
      </c>
      <c r="I8" s="28">
        <f t="shared" si="0"/>
        <v>0</v>
      </c>
      <c r="J8" s="24" t="s">
        <v>64</v>
      </c>
      <c r="K8" s="6"/>
      <c r="L8" s="2"/>
    </row>
    <row r="9" spans="1:12" s="3" customFormat="1" ht="102.6" x14ac:dyDescent="0.3">
      <c r="A9" s="29">
        <v>8</v>
      </c>
      <c r="B9" s="30" t="s">
        <v>11</v>
      </c>
      <c r="C9" s="23" t="s">
        <v>2</v>
      </c>
      <c r="D9" s="24" t="s">
        <v>4</v>
      </c>
      <c r="E9" s="38">
        <v>1</v>
      </c>
      <c r="F9" s="25" t="s">
        <v>30</v>
      </c>
      <c r="G9" s="26" t="s">
        <v>69</v>
      </c>
      <c r="H9" s="27">
        <v>0</v>
      </c>
      <c r="I9" s="28">
        <f t="shared" si="0"/>
        <v>0</v>
      </c>
      <c r="J9" s="24" t="s">
        <v>57</v>
      </c>
      <c r="K9" s="6"/>
      <c r="L9" s="2"/>
    </row>
    <row r="10" spans="1:12" s="3" customFormat="1" ht="34.200000000000003" x14ac:dyDescent="0.3">
      <c r="A10" s="21">
        <v>9</v>
      </c>
      <c r="B10" s="30" t="s">
        <v>18</v>
      </c>
      <c r="C10" s="23" t="s">
        <v>2</v>
      </c>
      <c r="D10" s="24" t="s">
        <v>4</v>
      </c>
      <c r="E10" s="38">
        <v>1</v>
      </c>
      <c r="F10" s="25" t="s">
        <v>35</v>
      </c>
      <c r="G10" s="26" t="s">
        <v>69</v>
      </c>
      <c r="H10" s="27">
        <v>0</v>
      </c>
      <c r="I10" s="28">
        <f t="shared" si="0"/>
        <v>0</v>
      </c>
      <c r="J10" s="32" t="s">
        <v>66</v>
      </c>
      <c r="K10" s="6"/>
      <c r="L10" s="2"/>
    </row>
    <row r="11" spans="1:12" s="3" customFormat="1" ht="34.200000000000003" x14ac:dyDescent="0.3">
      <c r="A11" s="29">
        <v>10</v>
      </c>
      <c r="B11" s="30" t="s">
        <v>19</v>
      </c>
      <c r="C11" s="23" t="s">
        <v>2</v>
      </c>
      <c r="D11" s="24" t="s">
        <v>4</v>
      </c>
      <c r="E11" s="38">
        <v>16</v>
      </c>
      <c r="F11" s="25" t="s">
        <v>36</v>
      </c>
      <c r="G11" s="26" t="s">
        <v>69</v>
      </c>
      <c r="H11" s="27">
        <v>0</v>
      </c>
      <c r="I11" s="28">
        <f t="shared" si="0"/>
        <v>0</v>
      </c>
      <c r="J11" s="32" t="s">
        <v>67</v>
      </c>
      <c r="K11" s="6"/>
      <c r="L11" s="2"/>
    </row>
    <row r="12" spans="1:12" s="3" customFormat="1" ht="34.200000000000003" x14ac:dyDescent="0.3">
      <c r="A12" s="21">
        <v>11</v>
      </c>
      <c r="B12" s="30" t="s">
        <v>14</v>
      </c>
      <c r="C12" s="23" t="s">
        <v>2</v>
      </c>
      <c r="D12" s="24" t="s">
        <v>4</v>
      </c>
      <c r="E12" s="38">
        <v>2</v>
      </c>
      <c r="F12" s="25" t="s">
        <v>37</v>
      </c>
      <c r="G12" s="26" t="s">
        <v>69</v>
      </c>
      <c r="H12" s="27">
        <v>0</v>
      </c>
      <c r="I12" s="28">
        <f t="shared" si="0"/>
        <v>0</v>
      </c>
      <c r="J12" s="40" t="s">
        <v>61</v>
      </c>
      <c r="K12" s="6"/>
      <c r="L12" s="2"/>
    </row>
    <row r="13" spans="1:12" s="3" customFormat="1" ht="34.200000000000003" x14ac:dyDescent="0.3">
      <c r="A13" s="29">
        <v>12</v>
      </c>
      <c r="B13" s="30" t="s">
        <v>15</v>
      </c>
      <c r="C13" s="23" t="s">
        <v>2</v>
      </c>
      <c r="D13" s="24" t="s">
        <v>4</v>
      </c>
      <c r="E13" s="38">
        <v>1</v>
      </c>
      <c r="F13" s="25" t="s">
        <v>33</v>
      </c>
      <c r="G13" s="26" t="s">
        <v>69</v>
      </c>
      <c r="H13" s="27">
        <v>0</v>
      </c>
      <c r="I13" s="28">
        <f t="shared" si="0"/>
        <v>0</v>
      </c>
      <c r="J13" s="40"/>
      <c r="K13" s="6"/>
      <c r="L13" s="2"/>
    </row>
    <row r="14" spans="1:12" s="3" customFormat="1" ht="34.200000000000003" x14ac:dyDescent="0.3">
      <c r="A14" s="21">
        <v>13</v>
      </c>
      <c r="B14" s="30" t="s">
        <v>20</v>
      </c>
      <c r="C14" s="23" t="s">
        <v>2</v>
      </c>
      <c r="D14" s="24" t="s">
        <v>4</v>
      </c>
      <c r="E14" s="38">
        <v>1</v>
      </c>
      <c r="F14" s="25" t="s">
        <v>38</v>
      </c>
      <c r="G14" s="26" t="s">
        <v>69</v>
      </c>
      <c r="H14" s="27">
        <v>0</v>
      </c>
      <c r="I14" s="28">
        <f t="shared" si="0"/>
        <v>0</v>
      </c>
      <c r="J14" s="32" t="s">
        <v>68</v>
      </c>
      <c r="K14" s="6"/>
      <c r="L14" s="2"/>
    </row>
    <row r="15" spans="1:12" s="3" customFormat="1" ht="34.200000000000003" x14ac:dyDescent="0.3">
      <c r="A15" s="29">
        <v>14</v>
      </c>
      <c r="B15" s="30" t="s">
        <v>16</v>
      </c>
      <c r="C15" s="23" t="s">
        <v>2</v>
      </c>
      <c r="D15" s="24" t="s">
        <v>4</v>
      </c>
      <c r="E15" s="38">
        <v>1</v>
      </c>
      <c r="F15" s="25" t="s">
        <v>34</v>
      </c>
      <c r="G15" s="26" t="s">
        <v>69</v>
      </c>
      <c r="H15" s="27">
        <v>0</v>
      </c>
      <c r="I15" s="28">
        <f t="shared" si="0"/>
        <v>0</v>
      </c>
      <c r="J15" s="32" t="s">
        <v>63</v>
      </c>
      <c r="K15" s="6"/>
      <c r="L15" s="2"/>
    </row>
    <row r="16" spans="1:12" s="3" customFormat="1" ht="45.6" x14ac:dyDescent="0.3">
      <c r="A16" s="21">
        <v>15</v>
      </c>
      <c r="B16" s="30" t="s">
        <v>17</v>
      </c>
      <c r="C16" s="23" t="s">
        <v>3</v>
      </c>
      <c r="D16" s="24" t="s">
        <v>4</v>
      </c>
      <c r="E16" s="38">
        <v>1</v>
      </c>
      <c r="F16" s="33" t="s">
        <v>65</v>
      </c>
      <c r="G16" s="26" t="s">
        <v>69</v>
      </c>
      <c r="H16" s="27">
        <v>0</v>
      </c>
      <c r="I16" s="28">
        <f t="shared" si="0"/>
        <v>0</v>
      </c>
      <c r="J16" s="24" t="s">
        <v>64</v>
      </c>
      <c r="K16" s="6"/>
      <c r="L16" s="2"/>
    </row>
    <row r="17" spans="1:10" s="5" customFormat="1" ht="34.200000000000003" x14ac:dyDescent="0.3">
      <c r="A17" s="29">
        <v>16</v>
      </c>
      <c r="B17" s="30" t="s">
        <v>21</v>
      </c>
      <c r="C17" s="23" t="s">
        <v>2</v>
      </c>
      <c r="D17" s="34" t="s">
        <v>4</v>
      </c>
      <c r="E17" s="38">
        <v>1</v>
      </c>
      <c r="F17" s="25" t="s">
        <v>39</v>
      </c>
      <c r="G17" s="26" t="s">
        <v>69</v>
      </c>
      <c r="H17" s="27">
        <v>0</v>
      </c>
      <c r="I17" s="28">
        <f t="shared" si="0"/>
        <v>0</v>
      </c>
      <c r="J17" s="24" t="s">
        <v>56</v>
      </c>
    </row>
    <row r="18" spans="1:10" s="5" customFormat="1" ht="34.200000000000003" x14ac:dyDescent="0.3">
      <c r="A18" s="21">
        <v>17</v>
      </c>
      <c r="B18" s="30" t="s">
        <v>22</v>
      </c>
      <c r="C18" s="23" t="s">
        <v>2</v>
      </c>
      <c r="D18" s="34" t="s">
        <v>4</v>
      </c>
      <c r="E18" s="38">
        <v>5</v>
      </c>
      <c r="F18" s="25" t="s">
        <v>40</v>
      </c>
      <c r="G18" s="26" t="s">
        <v>69</v>
      </c>
      <c r="H18" s="27">
        <v>0</v>
      </c>
      <c r="I18" s="28">
        <f t="shared" si="0"/>
        <v>0</v>
      </c>
      <c r="J18" s="24" t="s">
        <v>55</v>
      </c>
    </row>
    <row r="19" spans="1:10" s="5" customFormat="1" ht="34.200000000000003" x14ac:dyDescent="0.3">
      <c r="A19" s="29">
        <v>18</v>
      </c>
      <c r="B19" s="30" t="s">
        <v>23</v>
      </c>
      <c r="C19" s="23" t="s">
        <v>2</v>
      </c>
      <c r="D19" s="34" t="s">
        <v>4</v>
      </c>
      <c r="E19" s="38">
        <v>5</v>
      </c>
      <c r="F19" s="25" t="s">
        <v>41</v>
      </c>
      <c r="G19" s="26" t="s">
        <v>69</v>
      </c>
      <c r="H19" s="27">
        <v>0</v>
      </c>
      <c r="I19" s="28">
        <f t="shared" si="0"/>
        <v>0</v>
      </c>
      <c r="J19" s="24" t="s">
        <v>54</v>
      </c>
    </row>
    <row r="20" spans="1:10" s="5" customFormat="1" x14ac:dyDescent="0.3">
      <c r="A20" s="21">
        <v>19</v>
      </c>
      <c r="B20" s="30" t="s">
        <v>24</v>
      </c>
      <c r="C20" s="23" t="s">
        <v>3</v>
      </c>
      <c r="D20" s="34" t="s">
        <v>4</v>
      </c>
      <c r="E20" s="38">
        <v>1</v>
      </c>
      <c r="F20" s="35" t="s">
        <v>53</v>
      </c>
      <c r="G20" s="26" t="s">
        <v>69</v>
      </c>
      <c r="H20" s="27">
        <v>0</v>
      </c>
      <c r="I20" s="28">
        <f t="shared" si="0"/>
        <v>0</v>
      </c>
      <c r="J20" s="24" t="s">
        <v>52</v>
      </c>
    </row>
    <row r="21" spans="1:10" s="5" customFormat="1" ht="34.200000000000003" x14ac:dyDescent="0.3">
      <c r="A21" s="29">
        <v>20</v>
      </c>
      <c r="B21" s="30" t="s">
        <v>25</v>
      </c>
      <c r="C21" s="23" t="s">
        <v>2</v>
      </c>
      <c r="D21" s="34" t="s">
        <v>4</v>
      </c>
      <c r="E21" s="38">
        <v>1</v>
      </c>
      <c r="F21" s="25" t="s">
        <v>42</v>
      </c>
      <c r="G21" s="26" t="s">
        <v>69</v>
      </c>
      <c r="H21" s="27">
        <v>0</v>
      </c>
      <c r="I21" s="28">
        <f t="shared" si="0"/>
        <v>0</v>
      </c>
      <c r="J21" s="24" t="s">
        <v>51</v>
      </c>
    </row>
    <row r="22" spans="1:10" s="5" customFormat="1" ht="34.200000000000003" x14ac:dyDescent="0.3">
      <c r="A22" s="21">
        <v>21</v>
      </c>
      <c r="B22" s="30" t="s">
        <v>26</v>
      </c>
      <c r="C22" s="23" t="s">
        <v>2</v>
      </c>
      <c r="D22" s="34" t="s">
        <v>4</v>
      </c>
      <c r="E22" s="38">
        <v>1</v>
      </c>
      <c r="F22" s="25" t="s">
        <v>43</v>
      </c>
      <c r="G22" s="26" t="s">
        <v>69</v>
      </c>
      <c r="H22" s="27">
        <v>0</v>
      </c>
      <c r="I22" s="28">
        <f t="shared" si="0"/>
        <v>0</v>
      </c>
      <c r="J22" s="24" t="s">
        <v>50</v>
      </c>
    </row>
    <row r="23" spans="1:10" s="5" customFormat="1" ht="34.200000000000003" x14ac:dyDescent="0.3">
      <c r="A23" s="29">
        <v>22</v>
      </c>
      <c r="B23" s="30" t="s">
        <v>27</v>
      </c>
      <c r="C23" s="23" t="s">
        <v>2</v>
      </c>
      <c r="D23" s="34" t="s">
        <v>4</v>
      </c>
      <c r="E23" s="38">
        <v>1</v>
      </c>
      <c r="F23" s="36" t="s">
        <v>48</v>
      </c>
      <c r="G23" s="26" t="s">
        <v>69</v>
      </c>
      <c r="H23" s="27">
        <v>0</v>
      </c>
      <c r="I23" s="37">
        <f t="shared" si="0"/>
        <v>0</v>
      </c>
      <c r="J23" s="24" t="s">
        <v>49</v>
      </c>
    </row>
    <row r="24" spans="1:10" s="5" customFormat="1" ht="34.200000000000003" x14ac:dyDescent="0.3">
      <c r="A24" s="21">
        <v>23</v>
      </c>
      <c r="B24" s="30" t="s">
        <v>28</v>
      </c>
      <c r="C24" s="23" t="s">
        <v>2</v>
      </c>
      <c r="D24" s="34" t="s">
        <v>4</v>
      </c>
      <c r="E24" s="38">
        <v>1</v>
      </c>
      <c r="F24" s="22" t="s">
        <v>47</v>
      </c>
      <c r="G24" s="26" t="s">
        <v>69</v>
      </c>
      <c r="H24" s="27">
        <v>0</v>
      </c>
      <c r="I24" s="37">
        <f t="shared" si="0"/>
        <v>0</v>
      </c>
      <c r="J24" s="24" t="s">
        <v>46</v>
      </c>
    </row>
    <row r="25" spans="1:10" s="5" customFormat="1" ht="34.200000000000003" x14ac:dyDescent="0.3">
      <c r="A25" s="29">
        <v>24</v>
      </c>
      <c r="B25" s="30" t="s">
        <v>29</v>
      </c>
      <c r="C25" s="23" t="s">
        <v>2</v>
      </c>
      <c r="D25" s="34" t="s">
        <v>4</v>
      </c>
      <c r="E25" s="38">
        <v>1</v>
      </c>
      <c r="F25" s="25" t="s">
        <v>44</v>
      </c>
      <c r="G25" s="26" t="s">
        <v>69</v>
      </c>
      <c r="H25" s="27">
        <v>0</v>
      </c>
      <c r="I25" s="37">
        <f t="shared" si="0"/>
        <v>0</v>
      </c>
      <c r="J25" s="24" t="s">
        <v>45</v>
      </c>
    </row>
    <row r="27" spans="1:10" ht="22.8" customHeight="1" x14ac:dyDescent="0.3">
      <c r="G27" s="41" t="s">
        <v>70</v>
      </c>
      <c r="H27" s="41"/>
      <c r="I27" s="39">
        <f>SUM(I2:I25)</f>
        <v>0</v>
      </c>
    </row>
    <row r="28" spans="1:10" ht="22.8" customHeight="1" x14ac:dyDescent="0.3">
      <c r="G28" s="41" t="s">
        <v>71</v>
      </c>
      <c r="H28" s="41"/>
      <c r="I28" s="39">
        <f>I27*0.2</f>
        <v>0</v>
      </c>
    </row>
    <row r="29" spans="1:10" ht="22.8" customHeight="1" x14ac:dyDescent="0.3">
      <c r="G29" s="41" t="s">
        <v>72</v>
      </c>
      <c r="H29" s="41"/>
      <c r="I29" s="39">
        <f>SUM(I27:I28)</f>
        <v>0</v>
      </c>
    </row>
    <row r="30" spans="1:10" ht="22.8" customHeight="1" x14ac:dyDescent="0.3"/>
  </sheetData>
  <autoFilter ref="A1:I25" xr:uid="{00000000-0009-0000-0000-000000000000}"/>
  <mergeCells count="5">
    <mergeCell ref="J5:J6"/>
    <mergeCell ref="J12:J13"/>
    <mergeCell ref="G27:H27"/>
    <mergeCell ref="G28:H28"/>
    <mergeCell ref="G29:H29"/>
  </mergeCells>
  <pageMargins left="0.7" right="0.7" top="0.75" bottom="0.75" header="0.3" footer="0.3"/>
  <pageSetup paperSize="9" scale="5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opLeftCell="A34" workbookViewId="0">
      <selection activeCell="F14" sqref="F14"/>
    </sheetView>
  </sheetViews>
  <sheetFormatPr defaultColWidth="8.77734375"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Zoznam</vt:lpstr>
      <vt:lpstr>Hárok2</vt:lpstr>
      <vt:lpstr>Hárok3</vt:lpstr>
      <vt:lpstr>Zoznam!Print_Area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2016-09-29T14:23:32Z</cp:lastPrinted>
  <dcterms:created xsi:type="dcterms:W3CDTF">2015-05-13T12:53:37Z</dcterms:created>
  <dcterms:modified xsi:type="dcterms:W3CDTF">2020-08-18T13:29:56Z</dcterms:modified>
</cp:coreProperties>
</file>